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'дод7'!$13:$16</definedName>
    <definedName name="_xlnm.Print_Area" localSheetId="0">'дод7'!$A$1:$J$53</definedName>
  </definedNames>
  <calcPr fullCalcOnLoad="1"/>
</workbook>
</file>

<file path=xl/sharedStrings.xml><?xml version="1.0" encoding="utf-8"?>
<sst xmlns="http://schemas.openxmlformats.org/spreadsheetml/2006/main" count="151" uniqueCount="88">
  <si>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</si>
  <si>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</si>
  <si>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</si>
  <si>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</si>
  <si>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</si>
  <si>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</si>
  <si>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</si>
  <si>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</si>
  <si>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</si>
  <si>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</si>
  <si>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</si>
  <si>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</si>
  <si>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</si>
  <si>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</si>
  <si>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</si>
  <si>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</si>
  <si>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Валентина КРАВЧУК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</si>
  <si>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</si>
  <si>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</si>
  <si>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</si>
  <si>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</si>
  <si>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</si>
  <si>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</t>
  </si>
  <si>
    <t>Управління капітального будівництва виконавчого комітету Нетішинської міської ради (відповідальний виконавець)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</si>
  <si>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</si>
  <si>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</si>
  <si>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сільскої ради</t>
  </si>
  <si>
    <t>Проєктні роботи по об'єкту: Капітальний ремонт частини адміністративної будівлі виконавчого комітету Нетішинської міської ради</t>
  </si>
  <si>
    <t>Проєктні роботи по об'єкту: Реконструкція адміністративної будівлі виконавчого комітету Нетішинської міської ради по вул. Шевченка, 1 м.Нетішин Хмельницької області</t>
  </si>
  <si>
    <t>1010</t>
  </si>
  <si>
    <t>0910</t>
  </si>
  <si>
    <t>Надання дошкільної освіти</t>
  </si>
  <si>
    <t>Капітальний ремонт будівлі (заміна автоматичної сигналізації на сертифіковану) дошкільного навчального закладу №3 (ясла-садок) по вул. Набережна, 17  в м.Нетішин Хмельницької області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</si>
  <si>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</si>
  <si>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</si>
  <si>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</si>
  <si>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Реконструкція будівлі центру соціальних служб для молоді під будівлю позашкільного навчального закладу по пр.Курчатова, 8 м.Нетішин Хмельницької області</t>
  </si>
  <si>
    <t>Коригування проєктної документації по об'єкту: Реконструкція будівлі центру соціальних служб для молоді під будівлю позашкільного  навчального закладу по пр.Курчатова, 8 м.Нетішин Хмельницької області</t>
  </si>
  <si>
    <t>Виготовлення проєктної документації по об'єкту: Реконструкція електричних мереж (електропостачання) електроустановок будівлі Центру соціальних служб для молоді по проспекту Курчатова, 8 в м.Нетішин Хмельницької області</t>
  </si>
  <si>
    <t>2020</t>
  </si>
  <si>
    <t>0732</t>
  </si>
  <si>
    <t>Спеціалізована стаціонарна медична допомога населенню</t>
  </si>
  <si>
    <t>Проєктні роботи по об'єту: Реконструкція частини будівлі харчоблоку та пральні по вул. Лісова, 1/4 м.Нетішин Хмельницької області</t>
  </si>
  <si>
    <t>Капітальний ремонт частини будівлі Палацу культури по вул.Шевченка, 3 в м.Нетішин Хмельницької області</t>
  </si>
  <si>
    <t>4060</t>
  </si>
  <si>
    <t>0828</t>
  </si>
  <si>
    <t>Забезпечення діяльності палаців і будинків культури, клубів, центрів дозвілля та  інших клубних закладів</t>
  </si>
  <si>
    <t>6030</t>
  </si>
  <si>
    <t>0620</t>
  </si>
  <si>
    <t>Організація благоустрою населених пунктів</t>
  </si>
  <si>
    <t>Реконструкція системи вуличного освітлення в м.Нетішин Хмельницької області</t>
  </si>
  <si>
    <t>Проєктні роботи по об'єкту: 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вс.Старий Кривин Славутського району Хмельницької області</t>
  </si>
  <si>
    <t>7321</t>
  </si>
  <si>
    <t>0443</t>
  </si>
  <si>
    <t>Будівництво освітніх установ та закладів</t>
  </si>
  <si>
    <t>Проєктні роботи по об'єкту: Нове будівництво закладу дошкільної освіти (ясла-садок) по вул.Енергетиків в м.Нетішин Хмельницької області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</si>
  <si>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</si>
  <si>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</si>
  <si>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</si>
  <si>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водопроводу та ПГ по вул.Солов'євська в м.Нетішин Хмельницької області</t>
  </si>
  <si>
    <t>Будівництво міського парку культури та відпочинку в м.Нетішин Хмельницької області</t>
  </si>
  <si>
    <t>Нове будівництво пішохідного моста через р.Горинь в районі вул.Михайлова м.Нетішин Хмельницької області</t>
  </si>
  <si>
    <t>Проєктні роботи по об'єкту: Нове будівництво вуличного освітлення (зони пішохідного моста через р.Горинь) в районі вул.Михайлова м.Нетішин Хмельницької області</t>
  </si>
  <si>
    <t>Будівництво парку у районі між вул.Набережна, вул.Будівельників та просп.Незалежності у м.Нетішин Хмельницької області</t>
  </si>
  <si>
    <t>Нове будівництво (облаштування) дитячого майданчика у парку в районі вул.Набережна м.Нетішин Хмельницької області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</si>
  <si>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</si>
  <si>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</si>
  <si>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</si>
  <si>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Проєктні роботи по об'єкту: Капітальний ремонт (місцеве розширення проїзної частини для улаштування зупинки автобусів) вулиці Набережна м.Нетішин Хмельницької області</t>
  </si>
  <si>
    <t>Капітальний ремонт території загального користування (заміна тротуарів та пішохідних доріжок) просп.Незалежності та вул.Будівельників в м.Нетішин Хмельницької області</t>
  </si>
  <si>
    <t>Проєктні роботи по об'єкту: Нове будівництво тротуару по вул.Привокзальній в с.Старий Кривин, Славутського району Хмельницької області</t>
  </si>
  <si>
    <t>Капітальний ремонт (благоустрій) прилеглої території біля будівлі Старокривинської сільської ради та частини вулиці Перемоги в с.Старий Кривин Славутського району Хмельницької області</t>
  </si>
  <si>
    <t>Виконаавчий комітет Нетішинської міської ради (головний розпорядник)</t>
  </si>
  <si>
    <t>Виконаавчий комітет Нетішинської міської ради (відповідальний виконавець)</t>
  </si>
  <si>
    <t>0200000</t>
  </si>
  <si>
    <t>0210000</t>
  </si>
  <si>
    <t>0217370</t>
  </si>
  <si>
    <t>2006-2020</t>
  </si>
  <si>
    <t>Будівництво водопроводу (мережі водопостачання (об'єкта цивільного призначення: водозабезпечення) у садибній забудові міста Нетішин Хмельницької області</t>
  </si>
  <si>
    <t>Реконструкція електричних мереж технічної бази ПНР по вул. Ринковій, 4/1 в м.Нетішин Хмельницької області</t>
  </si>
  <si>
    <t xml:space="preserve">до рішення шістдесят восьмої сесії </t>
  </si>
  <si>
    <t>2018-2020</t>
  </si>
  <si>
    <t xml:space="preserve"> - </t>
  </si>
  <si>
    <t xml:space="preserve">"Про внесення змін до бюджету Нетішинської міської </t>
  </si>
  <si>
    <t xml:space="preserve"> -</t>
  </si>
  <si>
    <t>2019-2020</t>
  </si>
  <si>
    <t>2017-2020</t>
  </si>
  <si>
    <t>24.01.2020  № 68/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</si>
</sst>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12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Zeros="0" tabSelected="1" view="pageBreakPreview" zoomScale="85" zoomScaleSheetLayoutView="85" zoomScalePageLayoutView="0" workbookViewId="0" topLeftCell="A1">
      <selection activeCell="G7" sqref="G7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1.375" style="1" customWidth="1"/>
    <col min="5" max="5" width="37.625" style="1" customWidth="1"/>
    <col min="6" max="7" width="14.375" style="1" customWidth="1"/>
    <col min="8" max="8" width="10.25390625" style="1" customWidth="1"/>
    <col min="9" max="9" width="13.75390625" style="1" customWidth="1"/>
    <col min="10" max="10" width="11.875" style="1" customWidth="1"/>
    <col min="11" max="11" width="11.75390625" style="1" bestFit="1" customWidth="1"/>
    <col min="12" max="16384" width="9.125" style="1" customWidth="1"/>
  </cols>
  <sheetData>
    <row r="1" spans="6:10" ht="18.75">
      <c r="F1" s="11" t="s">
        <v>7</v>
      </c>
      <c r="G1" s="11"/>
      <c r="H1" s="11"/>
      <c r="I1" s="10"/>
      <c r="J1" s="10"/>
    </row>
    <row r="2" spans="6:10" ht="18.75">
      <c r="F2" s="11" t="s">
        <v>80</v>
      </c>
      <c r="G2" s="11"/>
      <c r="H2" s="11"/>
      <c r="I2" s="10"/>
      <c r="J2" s="10"/>
    </row>
    <row r="3" spans="6:10" ht="18.75">
      <c r="F3" s="11" t="s">
        <v>5</v>
      </c>
      <c r="G3" s="11"/>
      <c r="H3" s="11"/>
      <c r="I3" s="10"/>
      <c r="J3" s="10"/>
    </row>
    <row r="4" spans="6:11" ht="18.75">
      <c r="F4" s="11" t="s">
        <v>83</v>
      </c>
      <c r="G4" s="11"/>
      <c r="H4" s="11"/>
      <c r="I4" s="9"/>
      <c r="J4" s="9"/>
      <c r="K4" s="9"/>
    </row>
    <row r="5" spans="6:11" ht="18.75">
      <c r="F5" s="11" t="s">
        <v>18</v>
      </c>
      <c r="G5" s="11"/>
      <c r="H5" s="11"/>
      <c r="I5" s="9"/>
      <c r="J5" s="9"/>
      <c r="K5" s="9"/>
    </row>
    <row r="6" spans="6:11" ht="18.75">
      <c r="F6" s="11" t="s">
        <v>87</v>
      </c>
      <c r="G6" s="11"/>
      <c r="H6" s="11"/>
      <c r="I6" s="10"/>
      <c r="J6" s="10"/>
      <c r="K6" s="9"/>
    </row>
    <row r="7" spans="6:11" ht="18.75">
      <c r="F7" s="11"/>
      <c r="G7" s="11"/>
      <c r="H7" s="11"/>
      <c r="I7" s="10"/>
      <c r="J7" s="10"/>
      <c r="K7" s="9"/>
    </row>
    <row r="8" spans="6:11" ht="18.75">
      <c r="F8" s="11"/>
      <c r="G8" s="11"/>
      <c r="H8" s="11"/>
      <c r="I8" s="10"/>
      <c r="J8" s="10"/>
      <c r="K8" s="9"/>
    </row>
    <row r="9" spans="1:10" ht="12.75">
      <c r="A9" s="35" t="s">
        <v>19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27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.75">
      <c r="A11" s="37">
        <v>22546000000</v>
      </c>
      <c r="B11" s="38"/>
      <c r="C11" s="14"/>
      <c r="D11" s="14"/>
      <c r="E11" s="14"/>
      <c r="F11" s="14"/>
      <c r="G11" s="14"/>
      <c r="H11" s="14"/>
      <c r="I11" s="14"/>
      <c r="J11" s="14"/>
    </row>
    <row r="12" spans="1:10" ht="15.75">
      <c r="A12" s="45" t="s">
        <v>17</v>
      </c>
      <c r="B12" s="46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39" t="s">
        <v>8</v>
      </c>
      <c r="B13" s="42" t="s">
        <v>9</v>
      </c>
      <c r="C13" s="39" t="s">
        <v>6</v>
      </c>
      <c r="D13" s="39" t="s">
        <v>10</v>
      </c>
      <c r="E13" s="42" t="s">
        <v>21</v>
      </c>
      <c r="F13" s="42" t="s">
        <v>11</v>
      </c>
      <c r="G13" s="39" t="s">
        <v>12</v>
      </c>
      <c r="H13" s="39" t="s">
        <v>13</v>
      </c>
      <c r="I13" s="42" t="s">
        <v>20</v>
      </c>
      <c r="J13" s="42" t="s">
        <v>14</v>
      </c>
    </row>
    <row r="14" spans="1:10" ht="36.75" customHeight="1">
      <c r="A14" s="40"/>
      <c r="B14" s="42"/>
      <c r="C14" s="40"/>
      <c r="D14" s="40"/>
      <c r="E14" s="42"/>
      <c r="F14" s="42"/>
      <c r="G14" s="40"/>
      <c r="H14" s="43"/>
      <c r="I14" s="42"/>
      <c r="J14" s="42"/>
    </row>
    <row r="15" spans="1:10" ht="12.75" customHeight="1">
      <c r="A15" s="40"/>
      <c r="B15" s="42"/>
      <c r="C15" s="40"/>
      <c r="D15" s="40"/>
      <c r="E15" s="42"/>
      <c r="F15" s="42"/>
      <c r="G15" s="40"/>
      <c r="H15" s="43"/>
      <c r="I15" s="42"/>
      <c r="J15" s="42"/>
    </row>
    <row r="16" spans="1:10" ht="70.5" customHeight="1">
      <c r="A16" s="41"/>
      <c r="B16" s="42"/>
      <c r="C16" s="41"/>
      <c r="D16" s="41"/>
      <c r="E16" s="42"/>
      <c r="F16" s="42"/>
      <c r="G16" s="41"/>
      <c r="H16" s="44"/>
      <c r="I16" s="42"/>
      <c r="J16" s="42"/>
    </row>
    <row r="17" spans="1:10" s="5" customFormat="1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</row>
    <row r="18" spans="1:10" s="5" customFormat="1" ht="49.5" customHeight="1">
      <c r="A18" s="20" t="s">
        <v>74</v>
      </c>
      <c r="B18" s="16"/>
      <c r="C18" s="16"/>
      <c r="D18" s="18" t="s">
        <v>72</v>
      </c>
      <c r="E18" s="2"/>
      <c r="F18" s="2"/>
      <c r="G18" s="2"/>
      <c r="H18" s="2"/>
      <c r="I18" s="28">
        <f>I19</f>
        <v>185147</v>
      </c>
      <c r="J18" s="2"/>
    </row>
    <row r="19" spans="1:10" s="5" customFormat="1" ht="46.5" customHeight="1">
      <c r="A19" s="21" t="s">
        <v>75</v>
      </c>
      <c r="B19" s="16"/>
      <c r="C19" s="16"/>
      <c r="D19" s="19" t="s">
        <v>73</v>
      </c>
      <c r="E19" s="2"/>
      <c r="F19" s="2"/>
      <c r="G19" s="2"/>
      <c r="H19" s="2"/>
      <c r="I19" s="24">
        <f>I22</f>
        <v>185147</v>
      </c>
      <c r="J19" s="2"/>
    </row>
    <row r="20" spans="1:10" s="5" customFormat="1" ht="78" customHeight="1">
      <c r="A20" s="21" t="s">
        <v>76</v>
      </c>
      <c r="B20" s="22">
        <v>7370</v>
      </c>
      <c r="C20" s="21" t="s">
        <v>57</v>
      </c>
      <c r="D20" s="22" t="s">
        <v>58</v>
      </c>
      <c r="E20" s="22" t="s">
        <v>78</v>
      </c>
      <c r="F20" s="22" t="s">
        <v>77</v>
      </c>
      <c r="G20" s="23">
        <v>10256133</v>
      </c>
      <c r="H20" s="25">
        <v>0.95</v>
      </c>
      <c r="I20" s="24">
        <v>100000</v>
      </c>
      <c r="J20" s="25">
        <v>0.96</v>
      </c>
    </row>
    <row r="21" spans="1:10" s="5" customFormat="1" ht="53.25" customHeight="1">
      <c r="A21" s="21" t="s">
        <v>76</v>
      </c>
      <c r="B21" s="22">
        <v>7370</v>
      </c>
      <c r="C21" s="21" t="s">
        <v>57</v>
      </c>
      <c r="D21" s="19" t="s">
        <v>58</v>
      </c>
      <c r="E21" s="19" t="s">
        <v>79</v>
      </c>
      <c r="F21" s="22" t="s">
        <v>81</v>
      </c>
      <c r="G21" s="23">
        <v>679130</v>
      </c>
      <c r="H21" s="25">
        <v>0.39</v>
      </c>
      <c r="I21" s="24">
        <v>85147</v>
      </c>
      <c r="J21" s="25">
        <v>0.51</v>
      </c>
    </row>
    <row r="22" spans="1:10" s="5" customFormat="1" ht="17.25" customHeight="1">
      <c r="A22" s="2"/>
      <c r="B22" s="2"/>
      <c r="C22" s="2"/>
      <c r="D22" s="27" t="s">
        <v>0</v>
      </c>
      <c r="E22" s="2"/>
      <c r="F22" s="2"/>
      <c r="G22" s="2"/>
      <c r="H22" s="2"/>
      <c r="I22" s="26">
        <f>SUM(I20:I21)</f>
        <v>185147</v>
      </c>
      <c r="J22" s="2"/>
    </row>
    <row r="23" spans="1:10" s="15" customFormat="1" ht="65.25" customHeight="1">
      <c r="A23" s="18">
        <v>1500000</v>
      </c>
      <c r="B23" s="20"/>
      <c r="C23" s="20"/>
      <c r="D23" s="18" t="s">
        <v>22</v>
      </c>
      <c r="E23" s="18"/>
      <c r="F23" s="18"/>
      <c r="G23" s="30"/>
      <c r="H23" s="18"/>
      <c r="I23" s="28">
        <f>SUM(I24)</f>
        <v>36047915</v>
      </c>
      <c r="J23" s="18"/>
    </row>
    <row r="24" spans="1:11" s="5" customFormat="1" ht="75.75" customHeight="1">
      <c r="A24" s="18">
        <v>1510000</v>
      </c>
      <c r="B24" s="21"/>
      <c r="C24" s="21"/>
      <c r="D24" s="22" t="s">
        <v>23</v>
      </c>
      <c r="E24" s="22"/>
      <c r="F24" s="22"/>
      <c r="G24" s="23"/>
      <c r="H24" s="22"/>
      <c r="I24" s="24">
        <f>SUM(I25:I45)</f>
        <v>36047915</v>
      </c>
      <c r="J24" s="22"/>
      <c r="K24" s="17"/>
    </row>
    <row r="25" spans="1:11" s="5" customFormat="1" ht="89.25" customHeight="1">
      <c r="A25" s="22">
        <v>1510150</v>
      </c>
      <c r="B25" s="21" t="s">
        <v>24</v>
      </c>
      <c r="C25" s="21" t="s">
        <v>25</v>
      </c>
      <c r="D25" s="22" t="s">
        <v>26</v>
      </c>
      <c r="E25" s="22" t="s">
        <v>27</v>
      </c>
      <c r="F25" s="22">
        <v>2020</v>
      </c>
      <c r="G25" s="23">
        <v>26756</v>
      </c>
      <c r="H25" s="25" t="s">
        <v>82</v>
      </c>
      <c r="I25" s="29">
        <v>26756</v>
      </c>
      <c r="J25" s="25">
        <v>1</v>
      </c>
      <c r="K25" s="17"/>
    </row>
    <row r="26" spans="1:10" s="5" customFormat="1" ht="132" customHeight="1">
      <c r="A26" s="22">
        <v>1510150</v>
      </c>
      <c r="B26" s="21" t="s">
        <v>24</v>
      </c>
      <c r="C26" s="21" t="s">
        <v>25</v>
      </c>
      <c r="D26" s="22" t="s">
        <v>26</v>
      </c>
      <c r="E26" s="22" t="s">
        <v>28</v>
      </c>
      <c r="F26" s="22">
        <v>2020</v>
      </c>
      <c r="G26" s="23">
        <v>9754</v>
      </c>
      <c r="H26" s="22" t="s">
        <v>84</v>
      </c>
      <c r="I26" s="29">
        <v>9754</v>
      </c>
      <c r="J26" s="25">
        <v>1</v>
      </c>
    </row>
    <row r="27" spans="1:11" s="5" customFormat="1" ht="117.75" customHeight="1">
      <c r="A27" s="22">
        <v>1511010</v>
      </c>
      <c r="B27" s="21" t="s">
        <v>29</v>
      </c>
      <c r="C27" s="21" t="s">
        <v>30</v>
      </c>
      <c r="D27" s="22" t="s">
        <v>31</v>
      </c>
      <c r="E27" s="22" t="s">
        <v>32</v>
      </c>
      <c r="F27" s="22" t="s">
        <v>85</v>
      </c>
      <c r="G27" s="23">
        <v>302384</v>
      </c>
      <c r="H27" s="25">
        <v>0.5</v>
      </c>
      <c r="I27" s="29">
        <v>114258</v>
      </c>
      <c r="J27" s="25">
        <v>0.88</v>
      </c>
      <c r="K27" s="17"/>
    </row>
    <row r="28" spans="1:11" s="5" customFormat="1" ht="96" customHeight="1">
      <c r="A28" s="22">
        <v>1511090</v>
      </c>
      <c r="B28" s="21" t="s">
        <v>33</v>
      </c>
      <c r="C28" s="21" t="s">
        <v>34</v>
      </c>
      <c r="D28" s="22" t="s">
        <v>35</v>
      </c>
      <c r="E28" s="22" t="s">
        <v>36</v>
      </c>
      <c r="F28" s="22" t="s">
        <v>86</v>
      </c>
      <c r="G28" s="23">
        <v>31136203</v>
      </c>
      <c r="H28" s="25">
        <v>0.42</v>
      </c>
      <c r="I28" s="29">
        <v>8000000</v>
      </c>
      <c r="J28" s="25">
        <v>0.68</v>
      </c>
      <c r="K28" s="17"/>
    </row>
    <row r="29" spans="1:10" s="5" customFormat="1" ht="120.75" customHeight="1">
      <c r="A29" s="22">
        <v>1511090</v>
      </c>
      <c r="B29" s="21" t="s">
        <v>33</v>
      </c>
      <c r="C29" s="21" t="s">
        <v>34</v>
      </c>
      <c r="D29" s="22" t="s">
        <v>35</v>
      </c>
      <c r="E29" s="22" t="s">
        <v>37</v>
      </c>
      <c r="F29" s="22">
        <v>2020</v>
      </c>
      <c r="G29" s="23">
        <v>398400</v>
      </c>
      <c r="H29" s="22" t="s">
        <v>82</v>
      </c>
      <c r="I29" s="29">
        <v>398400</v>
      </c>
      <c r="J29" s="25">
        <v>1</v>
      </c>
    </row>
    <row r="30" spans="1:10" s="5" customFormat="1" ht="129" customHeight="1">
      <c r="A30" s="22">
        <v>1511090</v>
      </c>
      <c r="B30" s="21" t="s">
        <v>33</v>
      </c>
      <c r="C30" s="21" t="s">
        <v>34</v>
      </c>
      <c r="D30" s="22" t="s">
        <v>35</v>
      </c>
      <c r="E30" s="22" t="s">
        <v>38</v>
      </c>
      <c r="F30" s="22">
        <v>2020</v>
      </c>
      <c r="G30" s="23">
        <v>24448</v>
      </c>
      <c r="H30" s="22" t="s">
        <v>82</v>
      </c>
      <c r="I30" s="29">
        <v>24448</v>
      </c>
      <c r="J30" s="25">
        <v>1</v>
      </c>
    </row>
    <row r="31" spans="1:11" s="5" customFormat="1" ht="77.25" customHeight="1">
      <c r="A31" s="22">
        <v>1512020</v>
      </c>
      <c r="B31" s="21" t="s">
        <v>39</v>
      </c>
      <c r="C31" s="21" t="s">
        <v>40</v>
      </c>
      <c r="D31" s="22" t="s">
        <v>41</v>
      </c>
      <c r="E31" s="22" t="s">
        <v>42</v>
      </c>
      <c r="F31" s="22" t="s">
        <v>85</v>
      </c>
      <c r="G31" s="23">
        <v>299662</v>
      </c>
      <c r="H31" s="25">
        <v>0.3</v>
      </c>
      <c r="I31" s="29">
        <v>210102</v>
      </c>
      <c r="J31" s="25">
        <v>1</v>
      </c>
      <c r="K31" s="17"/>
    </row>
    <row r="32" spans="1:11" s="5" customFormat="1" ht="67.5" customHeight="1">
      <c r="A32" s="22">
        <v>1514060</v>
      </c>
      <c r="B32" s="21" t="s">
        <v>44</v>
      </c>
      <c r="C32" s="21" t="s">
        <v>45</v>
      </c>
      <c r="D32" s="22" t="s">
        <v>46</v>
      </c>
      <c r="E32" s="22" t="s">
        <v>43</v>
      </c>
      <c r="F32" s="22" t="s">
        <v>85</v>
      </c>
      <c r="G32" s="23">
        <v>980155</v>
      </c>
      <c r="H32" s="25">
        <v>0.09</v>
      </c>
      <c r="I32" s="29">
        <v>891907</v>
      </c>
      <c r="J32" s="25">
        <v>1</v>
      </c>
      <c r="K32" s="17"/>
    </row>
    <row r="33" spans="1:11" s="5" customFormat="1" ht="56.25" customHeight="1">
      <c r="A33" s="22">
        <v>1516030</v>
      </c>
      <c r="B33" s="21" t="s">
        <v>47</v>
      </c>
      <c r="C33" s="21" t="s">
        <v>48</v>
      </c>
      <c r="D33" s="22" t="s">
        <v>49</v>
      </c>
      <c r="E33" s="22" t="s">
        <v>50</v>
      </c>
      <c r="F33" s="22" t="s">
        <v>85</v>
      </c>
      <c r="G33" s="23">
        <v>20056273</v>
      </c>
      <c r="H33" s="25">
        <v>0.41</v>
      </c>
      <c r="I33" s="29">
        <f>278202+4967035</f>
        <v>5245237</v>
      </c>
      <c r="J33" s="25">
        <v>0.67</v>
      </c>
      <c r="K33" s="17"/>
    </row>
    <row r="34" spans="1:10" s="5" customFormat="1" ht="142.5" customHeight="1">
      <c r="A34" s="22">
        <v>1516030</v>
      </c>
      <c r="B34" s="21" t="s">
        <v>47</v>
      </c>
      <c r="C34" s="21" t="s">
        <v>48</v>
      </c>
      <c r="D34" s="22" t="s">
        <v>49</v>
      </c>
      <c r="E34" s="22" t="s">
        <v>51</v>
      </c>
      <c r="F34" s="22">
        <v>2020</v>
      </c>
      <c r="G34" s="23">
        <v>67787</v>
      </c>
      <c r="H34" s="22" t="s">
        <v>82</v>
      </c>
      <c r="I34" s="29">
        <v>67787</v>
      </c>
      <c r="J34" s="22">
        <v>100</v>
      </c>
    </row>
    <row r="35" spans="1:11" s="5" customFormat="1" ht="92.25" customHeight="1">
      <c r="A35" s="22">
        <v>1517321</v>
      </c>
      <c r="B35" s="21" t="s">
        <v>52</v>
      </c>
      <c r="C35" s="21" t="s">
        <v>53</v>
      </c>
      <c r="D35" s="22" t="s">
        <v>54</v>
      </c>
      <c r="E35" s="22" t="s">
        <v>55</v>
      </c>
      <c r="F35" s="22" t="s">
        <v>81</v>
      </c>
      <c r="G35" s="23">
        <v>491656</v>
      </c>
      <c r="H35" s="25">
        <v>0.99</v>
      </c>
      <c r="I35" s="29">
        <v>1000</v>
      </c>
      <c r="J35" s="25">
        <v>1</v>
      </c>
      <c r="K35" s="17"/>
    </row>
    <row r="36" spans="1:11" s="5" customFormat="1" ht="54" customHeight="1">
      <c r="A36" s="22">
        <v>1517370</v>
      </c>
      <c r="B36" s="21" t="s">
        <v>56</v>
      </c>
      <c r="C36" s="21" t="s">
        <v>57</v>
      </c>
      <c r="D36" s="22" t="s">
        <v>58</v>
      </c>
      <c r="E36" s="22" t="s">
        <v>59</v>
      </c>
      <c r="F36" s="22" t="s">
        <v>85</v>
      </c>
      <c r="G36" s="23">
        <v>753987</v>
      </c>
      <c r="H36" s="22" t="s">
        <v>82</v>
      </c>
      <c r="I36" s="24">
        <v>753987</v>
      </c>
      <c r="J36" s="25">
        <v>1</v>
      </c>
      <c r="K36" s="17"/>
    </row>
    <row r="37" spans="1:10" s="5" customFormat="1" ht="60" customHeight="1">
      <c r="A37" s="22">
        <v>1517370</v>
      </c>
      <c r="B37" s="21" t="s">
        <v>56</v>
      </c>
      <c r="C37" s="21" t="s">
        <v>57</v>
      </c>
      <c r="D37" s="22" t="s">
        <v>58</v>
      </c>
      <c r="E37" s="22" t="s">
        <v>60</v>
      </c>
      <c r="F37" s="22" t="s">
        <v>81</v>
      </c>
      <c r="G37" s="23">
        <v>55665512</v>
      </c>
      <c r="H37" s="25">
        <v>0.1</v>
      </c>
      <c r="I37" s="24">
        <v>3000000</v>
      </c>
      <c r="J37" s="25">
        <v>0.16</v>
      </c>
    </row>
    <row r="38" spans="1:10" s="5" customFormat="1" ht="88.5" customHeight="1">
      <c r="A38" s="22">
        <v>1517370</v>
      </c>
      <c r="B38" s="21" t="s">
        <v>56</v>
      </c>
      <c r="C38" s="21" t="s">
        <v>57</v>
      </c>
      <c r="D38" s="22" t="s">
        <v>58</v>
      </c>
      <c r="E38" s="22" t="s">
        <v>61</v>
      </c>
      <c r="F38" s="22" t="s">
        <v>85</v>
      </c>
      <c r="G38" s="23">
        <v>7764512</v>
      </c>
      <c r="H38" s="22" t="s">
        <v>82</v>
      </c>
      <c r="I38" s="24">
        <v>6803990</v>
      </c>
      <c r="J38" s="25">
        <v>0.88</v>
      </c>
    </row>
    <row r="39" spans="1:10" s="5" customFormat="1" ht="100.5" customHeight="1">
      <c r="A39" s="22">
        <v>1517370</v>
      </c>
      <c r="B39" s="21" t="s">
        <v>56</v>
      </c>
      <c r="C39" s="21" t="s">
        <v>57</v>
      </c>
      <c r="D39" s="22" t="s">
        <v>58</v>
      </c>
      <c r="E39" s="22" t="s">
        <v>62</v>
      </c>
      <c r="F39" s="22">
        <v>2020</v>
      </c>
      <c r="G39" s="23">
        <v>32400</v>
      </c>
      <c r="H39" s="22" t="s">
        <v>82</v>
      </c>
      <c r="I39" s="24">
        <v>32400</v>
      </c>
      <c r="J39" s="25">
        <v>1</v>
      </c>
    </row>
    <row r="40" spans="1:10" s="5" customFormat="1" ht="81" customHeight="1">
      <c r="A40" s="22">
        <v>1517370</v>
      </c>
      <c r="B40" s="21" t="s">
        <v>56</v>
      </c>
      <c r="C40" s="21" t="s">
        <v>57</v>
      </c>
      <c r="D40" s="22" t="s">
        <v>58</v>
      </c>
      <c r="E40" s="22" t="s">
        <v>63</v>
      </c>
      <c r="F40" s="22" t="s">
        <v>85</v>
      </c>
      <c r="G40" s="23">
        <v>7337918</v>
      </c>
      <c r="H40" s="22" t="s">
        <v>84</v>
      </c>
      <c r="I40" s="24">
        <v>6719137</v>
      </c>
      <c r="J40" s="25">
        <v>1</v>
      </c>
    </row>
    <row r="41" spans="1:10" s="5" customFormat="1" ht="82.5" customHeight="1">
      <c r="A41" s="22">
        <v>1517370</v>
      </c>
      <c r="B41" s="21" t="s">
        <v>56</v>
      </c>
      <c r="C41" s="21" t="s">
        <v>57</v>
      </c>
      <c r="D41" s="22" t="s">
        <v>58</v>
      </c>
      <c r="E41" s="22" t="s">
        <v>64</v>
      </c>
      <c r="F41" s="22" t="s">
        <v>85</v>
      </c>
      <c r="G41" s="23">
        <v>1470893</v>
      </c>
      <c r="H41" s="25">
        <v>0.04</v>
      </c>
      <c r="I41" s="24">
        <v>1407373</v>
      </c>
      <c r="J41" s="25">
        <v>1</v>
      </c>
    </row>
    <row r="42" spans="1:11" s="5" customFormat="1" ht="96.75" customHeight="1">
      <c r="A42" s="22">
        <v>1517461</v>
      </c>
      <c r="B42" s="21" t="s">
        <v>65</v>
      </c>
      <c r="C42" s="21" t="s">
        <v>66</v>
      </c>
      <c r="D42" s="22" t="s">
        <v>67</v>
      </c>
      <c r="E42" s="22" t="s">
        <v>68</v>
      </c>
      <c r="F42" s="22">
        <v>2020</v>
      </c>
      <c r="G42" s="23">
        <v>8208</v>
      </c>
      <c r="H42" s="22" t="s">
        <v>84</v>
      </c>
      <c r="I42" s="24">
        <v>8208</v>
      </c>
      <c r="J42" s="25">
        <v>1</v>
      </c>
      <c r="K42" s="17"/>
    </row>
    <row r="43" spans="1:10" s="5" customFormat="1" ht="112.5" customHeight="1">
      <c r="A43" s="22">
        <v>1517461</v>
      </c>
      <c r="B43" s="21" t="s">
        <v>65</v>
      </c>
      <c r="C43" s="21" t="s">
        <v>66</v>
      </c>
      <c r="D43" s="22" t="s">
        <v>67</v>
      </c>
      <c r="E43" s="22" t="s">
        <v>69</v>
      </c>
      <c r="F43" s="22" t="s">
        <v>81</v>
      </c>
      <c r="G43" s="23">
        <v>9748351</v>
      </c>
      <c r="H43" s="25">
        <v>0.84</v>
      </c>
      <c r="I43" s="24">
        <v>1359678</v>
      </c>
      <c r="J43" s="25">
        <v>1</v>
      </c>
    </row>
    <row r="44" spans="1:10" s="5" customFormat="1" ht="94.5" customHeight="1">
      <c r="A44" s="22">
        <v>1517461</v>
      </c>
      <c r="B44" s="21" t="s">
        <v>65</v>
      </c>
      <c r="C44" s="21" t="s">
        <v>66</v>
      </c>
      <c r="D44" s="22" t="s">
        <v>67</v>
      </c>
      <c r="E44" s="22" t="s">
        <v>70</v>
      </c>
      <c r="F44" s="22">
        <v>2020</v>
      </c>
      <c r="G44" s="23">
        <v>49800</v>
      </c>
      <c r="H44" s="22" t="s">
        <v>84</v>
      </c>
      <c r="I44" s="24">
        <v>49800</v>
      </c>
      <c r="J44" s="25">
        <v>1</v>
      </c>
    </row>
    <row r="45" spans="1:10" s="8" customFormat="1" ht="99" customHeight="1">
      <c r="A45" s="22">
        <v>1517461</v>
      </c>
      <c r="B45" s="21" t="s">
        <v>65</v>
      </c>
      <c r="C45" s="21" t="s">
        <v>66</v>
      </c>
      <c r="D45" s="22" t="s">
        <v>67</v>
      </c>
      <c r="E45" s="22" t="s">
        <v>71</v>
      </c>
      <c r="F45" s="22" t="s">
        <v>85</v>
      </c>
      <c r="G45" s="23">
        <v>979589</v>
      </c>
      <c r="H45" s="22" t="s">
        <v>84</v>
      </c>
      <c r="I45" s="24">
        <v>923693</v>
      </c>
      <c r="J45" s="25">
        <v>1</v>
      </c>
    </row>
    <row r="46" spans="1:11" s="3" customFormat="1" ht="26.25" customHeight="1">
      <c r="A46" s="6"/>
      <c r="B46" s="6"/>
      <c r="C46" s="6"/>
      <c r="D46" s="31" t="s">
        <v>0</v>
      </c>
      <c r="E46" s="27"/>
      <c r="F46" s="7"/>
      <c r="G46" s="7"/>
      <c r="H46" s="7"/>
      <c r="I46" s="32">
        <f>SUM(I25:I45)</f>
        <v>36047915</v>
      </c>
      <c r="J46" s="33"/>
      <c r="K46" s="34"/>
    </row>
    <row r="47" s="3" customFormat="1" ht="12.75"/>
    <row r="48" spans="1:10" s="12" customFormat="1" ht="18.75">
      <c r="A48" s="13" t="s">
        <v>1</v>
      </c>
      <c r="B48" s="13"/>
      <c r="C48" s="13"/>
      <c r="D48" s="11"/>
      <c r="E48" s="11"/>
      <c r="F48" s="11"/>
      <c r="G48" s="11"/>
      <c r="H48" s="11"/>
      <c r="I48" s="11" t="s">
        <v>15</v>
      </c>
      <c r="J48" s="13"/>
    </row>
    <row r="49" spans="1:10" s="12" customFormat="1" ht="13.5" customHeight="1">
      <c r="A49" s="13"/>
      <c r="B49" s="13"/>
      <c r="C49" s="13"/>
      <c r="D49" s="11"/>
      <c r="E49" s="11"/>
      <c r="F49" s="11"/>
      <c r="G49" s="11"/>
      <c r="H49" s="11"/>
      <c r="I49" s="11"/>
      <c r="J49" s="13"/>
    </row>
    <row r="50" spans="1:10" s="12" customFormat="1" ht="18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s="12" customFormat="1" ht="18.75">
      <c r="A51" s="11" t="s">
        <v>2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s="12" customFormat="1" ht="18.75">
      <c r="A52" s="11" t="s">
        <v>3</v>
      </c>
      <c r="B52" s="11"/>
      <c r="C52" s="11"/>
      <c r="D52" s="11"/>
      <c r="E52" s="11"/>
      <c r="F52" s="11"/>
      <c r="G52" s="11"/>
      <c r="H52" s="11"/>
      <c r="I52" s="11" t="s">
        <v>16</v>
      </c>
      <c r="J52" s="11"/>
    </row>
    <row r="53" spans="1:10" s="12" customFormat="1" ht="18.75">
      <c r="A53" s="11" t="s">
        <v>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13">
    <mergeCell ref="J13:J16"/>
    <mergeCell ref="I13:I16"/>
    <mergeCell ref="A12:B12"/>
    <mergeCell ref="A9:J10"/>
    <mergeCell ref="A11:B11"/>
    <mergeCell ref="G13:G16"/>
    <mergeCell ref="A13:A16"/>
    <mergeCell ref="D13:D16"/>
    <mergeCell ref="E13:E16"/>
    <mergeCell ref="F13:F16"/>
    <mergeCell ref="C13:C16"/>
    <mergeCell ref="B13:B16"/>
    <mergeCell ref="H13:H16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2020-01-20T11:38:38Z</cp:lastPrinted>
  <dcterms:created xsi:type="dcterms:W3CDTF">2010-12-11T08:40:46Z</dcterms:created>
  <dcterms:modified xsi:type="dcterms:W3CDTF">2020-01-20T11:38:39Z</dcterms:modified>
  <cp:category/>
  <cp:version/>
  <cp:contentType/>
  <cp:contentStatus/>
</cp:coreProperties>
</file>